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70"/>
  </bookViews>
  <sheets>
    <sheet name="Sheet1" sheetId="1" r:id="rId1"/>
  </sheets>
  <definedNames>
    <definedName name="_xlnm._FilterDatabase" localSheetId="0" hidden="1">Sheet1!$A$3:$K$20</definedName>
  </definedNames>
  <calcPr calcId="144525"/>
</workbook>
</file>

<file path=xl/sharedStrings.xml><?xml version="1.0" encoding="utf-8"?>
<sst xmlns="http://schemas.openxmlformats.org/spreadsheetml/2006/main" count="49">
  <si>
    <t>附件</t>
  </si>
  <si>
    <t>2024年度常德市人力资源和社会保障局公开遴选公务员综合成绩排名及入围体检考察人员名单</t>
  </si>
  <si>
    <t>序号</t>
  </si>
  <si>
    <t>遴选机关</t>
  </si>
  <si>
    <t>职位名称</t>
  </si>
  <si>
    <t>遴选计
划数</t>
  </si>
  <si>
    <t>姓名</t>
  </si>
  <si>
    <t>准考证号</t>
  </si>
  <si>
    <t>笔试成绩（50%）</t>
  </si>
  <si>
    <t>面试成绩（50%）</t>
  </si>
  <si>
    <t>综合成绩</t>
  </si>
  <si>
    <t>综合
排名</t>
  </si>
  <si>
    <t>是否入围体检考察</t>
  </si>
  <si>
    <t>常德市就业服务中心</t>
  </si>
  <si>
    <t>财务管理</t>
  </si>
  <si>
    <t>王雪琴</t>
  </si>
  <si>
    <t>212994502715</t>
  </si>
  <si>
    <t>是</t>
  </si>
  <si>
    <t>戴    平</t>
  </si>
  <si>
    <t>212993406610</t>
  </si>
  <si>
    <t>李迪敏</t>
  </si>
  <si>
    <t>212993406002</t>
  </si>
  <si>
    <t>否</t>
  </si>
  <si>
    <t>程曼琳</t>
  </si>
  <si>
    <t>212993405027</t>
  </si>
  <si>
    <t>孙    莉</t>
  </si>
  <si>
    <t>212993408914</t>
  </si>
  <si>
    <t>常德市工伤保险服务中心</t>
  </si>
  <si>
    <t>文字综合</t>
  </si>
  <si>
    <t>黎雨鑫</t>
  </si>
  <si>
    <t>111990902430</t>
  </si>
  <si>
    <t>郭    明</t>
  </si>
  <si>
    <t>111990905317</t>
  </si>
  <si>
    <t>杨文霞</t>
  </si>
  <si>
    <t>111990902110</t>
  </si>
  <si>
    <t>邓丕松</t>
  </si>
  <si>
    <t>111995307325</t>
  </si>
  <si>
    <t>覃平平</t>
  </si>
  <si>
    <t>111990901027</t>
  </si>
  <si>
    <t>常德市劳动人事争议仲裁院</t>
  </si>
  <si>
    <t>维权调查</t>
  </si>
  <si>
    <t>向立婷</t>
  </si>
  <si>
    <t>周    进</t>
  </si>
  <si>
    <t>袁    刚</t>
  </si>
  <si>
    <t>童    欣</t>
  </si>
  <si>
    <t>肖金函</t>
  </si>
  <si>
    <t>杨    奇</t>
  </si>
  <si>
    <t>说明</t>
  </si>
  <si>
    <r>
      <rPr>
        <sz val="12"/>
        <rFont val="宋体"/>
        <charset val="134"/>
      </rPr>
      <t>1.按笔试成绩</t>
    </r>
    <r>
      <rPr>
        <sz val="12"/>
        <rFont val="Times New Roman"/>
        <charset val="134"/>
      </rPr>
      <t>50%</t>
    </r>
    <r>
      <rPr>
        <sz val="12"/>
        <rFont val="宋体"/>
        <charset val="134"/>
      </rPr>
      <t>、面试成绩50%的占比合成综合成绩；
2.综合成绩相同的，按笔试成绩进行排名；
3.笔试成绩、面试成绩、综合成绩均按四舍五入保留到小数点后两位数字；
4.体检、考察人数与计划人数的比例不高于2：1。</t>
    </r>
  </si>
</sst>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000_ "/>
    <numFmt numFmtId="178" formatCode="0_ "/>
  </numFmts>
  <fonts count="29">
    <font>
      <sz val="11"/>
      <color theme="1"/>
      <name val="宋体"/>
      <charset val="134"/>
      <scheme val="minor"/>
    </font>
    <font>
      <sz val="12"/>
      <name val="宋体"/>
      <charset val="134"/>
    </font>
    <font>
      <sz val="16"/>
      <name val="方正小标宋简体"/>
      <charset val="134"/>
    </font>
    <font>
      <b/>
      <sz val="11"/>
      <name val="宋体"/>
      <charset val="134"/>
      <scheme val="minor"/>
    </font>
    <font>
      <sz val="12"/>
      <name val="Times New Roman"/>
      <charset val="134"/>
    </font>
    <font>
      <sz val="11"/>
      <name val="宋体"/>
      <charset val="134"/>
    </font>
    <font>
      <sz val="11"/>
      <name val="Times New Roman"/>
      <charset val="134"/>
    </font>
    <font>
      <sz val="10"/>
      <color theme="1"/>
      <name val="宋体"/>
      <charset val="134"/>
    </font>
    <font>
      <sz val="10"/>
      <name val="Times New Roman"/>
      <charset val="134"/>
    </font>
    <font>
      <sz val="10"/>
      <color theme="1"/>
      <name val="宋体"/>
      <charset val="134"/>
      <scheme val="minor"/>
    </font>
    <font>
      <sz val="10"/>
      <name val="宋体"/>
      <charset val="134"/>
    </font>
    <font>
      <sz val="11"/>
      <color rgb="FFFF0000"/>
      <name val="宋体"/>
      <charset val="134"/>
      <scheme val="minor"/>
    </font>
    <font>
      <b/>
      <sz val="18"/>
      <color theme="3"/>
      <name val="宋体"/>
      <charset val="134"/>
      <scheme val="minor"/>
    </font>
    <font>
      <u/>
      <sz val="11"/>
      <color rgb="FF0000FF"/>
      <name val="宋体"/>
      <charset val="134"/>
      <scheme val="minor"/>
    </font>
    <font>
      <b/>
      <sz val="11"/>
      <color theme="3"/>
      <name val="宋体"/>
      <charset val="134"/>
      <scheme val="minor"/>
    </font>
    <font>
      <sz val="11"/>
      <color rgb="FF9C0006"/>
      <name val="宋体"/>
      <charset val="134"/>
      <scheme val="minor"/>
    </font>
    <font>
      <sz val="11"/>
      <color theme="0"/>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i/>
      <sz val="11"/>
      <color rgb="FF7F7F7F"/>
      <name val="宋体"/>
      <charset val="134"/>
      <scheme val="minor"/>
    </font>
    <font>
      <u/>
      <sz val="11"/>
      <color rgb="FF800080"/>
      <name val="宋体"/>
      <charset val="134"/>
      <scheme val="minor"/>
    </font>
    <font>
      <sz val="11"/>
      <color rgb="FFFA7D00"/>
      <name val="宋体"/>
      <charset val="134"/>
      <scheme val="minor"/>
    </font>
    <font>
      <b/>
      <sz val="11"/>
      <color rgb="FF3F3F3F"/>
      <name val="宋体"/>
      <charset val="134"/>
      <scheme val="minor"/>
    </font>
    <font>
      <b/>
      <sz val="15"/>
      <color theme="3"/>
      <name val="宋体"/>
      <charset val="134"/>
      <scheme val="minor"/>
    </font>
    <font>
      <b/>
      <sz val="11"/>
      <color rgb="FFFFFFFF"/>
      <name val="宋体"/>
      <charset val="134"/>
      <scheme val="minor"/>
    </font>
    <font>
      <b/>
      <sz val="13"/>
      <color theme="3"/>
      <name val="宋体"/>
      <charset val="134"/>
      <scheme val="minor"/>
    </font>
    <font>
      <b/>
      <sz val="11"/>
      <color theme="1"/>
      <name val="宋体"/>
      <charset val="134"/>
      <scheme val="minor"/>
    </font>
    <font>
      <b/>
      <sz val="11"/>
      <color rgb="FFFA7D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45066682943"/>
        <bgColor indexed="64"/>
      </patternFill>
    </fill>
    <fill>
      <patternFill patternType="solid">
        <fgColor rgb="FFFFEB9C"/>
        <bgColor indexed="64"/>
      </patternFill>
    </fill>
    <fill>
      <patternFill patternType="solid">
        <fgColor theme="7" tint="0.399945066682943"/>
        <bgColor indexed="64"/>
      </patternFill>
    </fill>
    <fill>
      <patternFill patternType="solid">
        <fgColor theme="4" tint="0.399945066682943"/>
        <bgColor indexed="64"/>
      </patternFill>
    </fill>
    <fill>
      <patternFill patternType="solid">
        <fgColor theme="6" tint="0.399945066682943"/>
        <bgColor indexed="64"/>
      </patternFill>
    </fill>
    <fill>
      <patternFill patternType="solid">
        <fgColor rgb="FFFFCC99"/>
        <bgColor indexed="64"/>
      </patternFill>
    </fill>
    <fill>
      <patternFill patternType="solid">
        <fgColor rgb="FFC6EFCE"/>
        <bgColor indexed="64"/>
      </patternFill>
    </fill>
    <fill>
      <patternFill patternType="solid">
        <fgColor theme="9" tint="0.799951170384838"/>
        <bgColor indexed="64"/>
      </patternFill>
    </fill>
    <fill>
      <patternFill patternType="solid">
        <fgColor theme="6" tint="0.799951170384838"/>
        <bgColor indexed="64"/>
      </patternFill>
    </fill>
    <fill>
      <patternFill patternType="solid">
        <fgColor theme="8" tint="0.399945066682943"/>
        <bgColor indexed="64"/>
      </patternFill>
    </fill>
    <fill>
      <patternFill patternType="solid">
        <fgColor theme="5" tint="0.399945066682943"/>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7" tint="0.799951170384838"/>
        <bgColor indexed="64"/>
      </patternFill>
    </fill>
    <fill>
      <patternFill patternType="solid">
        <fgColor theme="5" tint="0.799951170384838"/>
        <bgColor indexed="64"/>
      </patternFill>
    </fill>
    <fill>
      <patternFill patternType="solid">
        <fgColor theme="4" tint="0.799951170384838"/>
        <bgColor indexed="64"/>
      </patternFill>
    </fill>
    <fill>
      <patternFill patternType="solid">
        <fgColor theme="8" tint="0.799951170384838"/>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0" fillId="14" borderId="0" applyNumberFormat="0" applyBorder="0" applyAlignment="0" applyProtection="0">
      <alignment vertical="center"/>
    </xf>
    <xf numFmtId="0" fontId="18" fillId="11"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10"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 borderId="5" applyNumberFormat="0" applyFont="0" applyAlignment="0" applyProtection="0">
      <alignment vertical="center"/>
    </xf>
    <xf numFmtId="0" fontId="16" fillId="16"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9" applyNumberFormat="0" applyFill="0" applyAlignment="0" applyProtection="0">
      <alignment vertical="center"/>
    </xf>
    <xf numFmtId="0" fontId="26" fillId="0" borderId="9" applyNumberFormat="0" applyFill="0" applyAlignment="0" applyProtection="0">
      <alignment vertical="center"/>
    </xf>
    <xf numFmtId="0" fontId="16" fillId="9" borderId="0" applyNumberFormat="0" applyBorder="0" applyAlignment="0" applyProtection="0">
      <alignment vertical="center"/>
    </xf>
    <xf numFmtId="0" fontId="14" fillId="0" borderId="12" applyNumberFormat="0" applyFill="0" applyAlignment="0" applyProtection="0">
      <alignment vertical="center"/>
    </xf>
    <xf numFmtId="0" fontId="16" fillId="8" borderId="0" applyNumberFormat="0" applyBorder="0" applyAlignment="0" applyProtection="0">
      <alignment vertical="center"/>
    </xf>
    <xf numFmtId="0" fontId="23" fillId="21" borderId="8" applyNumberFormat="0" applyAlignment="0" applyProtection="0">
      <alignment vertical="center"/>
    </xf>
    <xf numFmtId="0" fontId="28" fillId="21" borderId="6" applyNumberFormat="0" applyAlignment="0" applyProtection="0">
      <alignment vertical="center"/>
    </xf>
    <xf numFmtId="0" fontId="25" fillId="26" borderId="10" applyNumberFormat="0" applyAlignment="0" applyProtection="0">
      <alignment vertical="center"/>
    </xf>
    <xf numFmtId="0" fontId="0" fillId="13" borderId="0" applyNumberFormat="0" applyBorder="0" applyAlignment="0" applyProtection="0">
      <alignment vertical="center"/>
    </xf>
    <xf numFmtId="0" fontId="16" fillId="20" borderId="0" applyNumberFormat="0" applyBorder="0" applyAlignment="0" applyProtection="0">
      <alignment vertical="center"/>
    </xf>
    <xf numFmtId="0" fontId="22" fillId="0" borderId="7" applyNumberFormat="0" applyFill="0" applyAlignment="0" applyProtection="0">
      <alignment vertical="center"/>
    </xf>
    <xf numFmtId="0" fontId="27" fillId="0" borderId="11" applyNumberFormat="0" applyFill="0" applyAlignment="0" applyProtection="0">
      <alignment vertical="center"/>
    </xf>
    <xf numFmtId="0" fontId="19" fillId="12" borderId="0" applyNumberFormat="0" applyBorder="0" applyAlignment="0" applyProtection="0">
      <alignment vertical="center"/>
    </xf>
    <xf numFmtId="0" fontId="17" fillId="7" borderId="0" applyNumberFormat="0" applyBorder="0" applyAlignment="0" applyProtection="0">
      <alignment vertical="center"/>
    </xf>
    <xf numFmtId="0" fontId="0" fillId="32" borderId="0" applyNumberFormat="0" applyBorder="0" applyAlignment="0" applyProtection="0">
      <alignment vertical="center"/>
    </xf>
    <xf numFmtId="0" fontId="16" fillId="19" borderId="0" applyNumberFormat="0" applyBorder="0" applyAlignment="0" applyProtection="0">
      <alignment vertical="center"/>
    </xf>
    <xf numFmtId="0" fontId="0" fillId="31" borderId="0" applyNumberFormat="0" applyBorder="0" applyAlignment="0" applyProtection="0">
      <alignment vertical="center"/>
    </xf>
    <xf numFmtId="0" fontId="0" fillId="25" borderId="0" applyNumberFormat="0" applyBorder="0" applyAlignment="0" applyProtection="0">
      <alignment vertical="center"/>
    </xf>
    <xf numFmtId="0" fontId="0" fillId="30" borderId="0" applyNumberFormat="0" applyBorder="0" applyAlignment="0" applyProtection="0">
      <alignment vertical="center"/>
    </xf>
    <xf numFmtId="0" fontId="0" fillId="24" borderId="0" applyNumberFormat="0" applyBorder="0" applyAlignment="0" applyProtection="0">
      <alignment vertical="center"/>
    </xf>
    <xf numFmtId="0" fontId="16" fillId="28" borderId="0" applyNumberFormat="0" applyBorder="0" applyAlignment="0" applyProtection="0">
      <alignment vertical="center"/>
    </xf>
    <xf numFmtId="0" fontId="16" fillId="18" borderId="0" applyNumberFormat="0" applyBorder="0" applyAlignment="0" applyProtection="0">
      <alignment vertical="center"/>
    </xf>
    <xf numFmtId="0" fontId="0" fillId="29" borderId="0" applyNumberFormat="0" applyBorder="0" applyAlignment="0" applyProtection="0">
      <alignment vertical="center"/>
    </xf>
    <xf numFmtId="0" fontId="0" fillId="23" borderId="0" applyNumberFormat="0" applyBorder="0" applyAlignment="0" applyProtection="0">
      <alignment vertical="center"/>
    </xf>
    <xf numFmtId="0" fontId="16" fillId="17" borderId="0" applyNumberFormat="0" applyBorder="0" applyAlignment="0" applyProtection="0">
      <alignment vertical="center"/>
    </xf>
    <xf numFmtId="0" fontId="0" fillId="22" borderId="0" applyNumberFormat="0" applyBorder="0" applyAlignment="0" applyProtection="0">
      <alignment vertical="center"/>
    </xf>
    <xf numFmtId="0" fontId="16" fillId="15" borderId="0" applyNumberFormat="0" applyBorder="0" applyAlignment="0" applyProtection="0">
      <alignment vertical="center"/>
    </xf>
    <xf numFmtId="0" fontId="16" fillId="27" borderId="0" applyNumberFormat="0" applyBorder="0" applyAlignment="0" applyProtection="0">
      <alignment vertical="center"/>
    </xf>
    <xf numFmtId="0" fontId="0" fillId="3" borderId="0" applyNumberFormat="0" applyBorder="0" applyAlignment="0" applyProtection="0">
      <alignment vertical="center"/>
    </xf>
    <xf numFmtId="0" fontId="16" fillId="6" borderId="0" applyNumberFormat="0" applyBorder="0" applyAlignment="0" applyProtection="0">
      <alignment vertical="center"/>
    </xf>
    <xf numFmtId="0" fontId="0" fillId="0" borderId="0">
      <alignment vertical="center"/>
    </xf>
  </cellStyleXfs>
  <cellXfs count="45">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1" fontId="3" fillId="0" borderId="1" xfId="49" applyNumberFormat="1" applyFont="1" applyFill="1" applyBorder="1" applyAlignment="1">
      <alignment horizontal="center" vertical="center"/>
    </xf>
    <xf numFmtId="1" fontId="3" fillId="0" borderId="1" xfId="49" applyNumberFormat="1" applyFont="1" applyFill="1" applyBorder="1" applyAlignment="1">
      <alignment horizontal="center" vertical="center" wrapText="1"/>
    </xf>
    <xf numFmtId="2" fontId="3" fillId="0" borderId="1" xfId="49"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 fontId="5" fillId="0" borderId="1" xfId="49" applyNumberFormat="1" applyFont="1" applyFill="1" applyBorder="1" applyAlignment="1">
      <alignment horizontal="center" vertical="center" wrapText="1"/>
    </xf>
    <xf numFmtId="1" fontId="5" fillId="0" borderId="1" xfId="49" applyNumberFormat="1" applyFont="1" applyFill="1" applyBorder="1" applyAlignment="1">
      <alignment horizontal="center" vertical="center"/>
    </xf>
    <xf numFmtId="1" fontId="6" fillId="0" borderId="1" xfId="49" applyNumberFormat="1" applyFont="1" applyFill="1" applyBorder="1" applyAlignment="1">
      <alignment horizontal="center" vertical="center"/>
    </xf>
    <xf numFmtId="0" fontId="7" fillId="0" borderId="2" xfId="0" applyFont="1" applyFill="1" applyBorder="1" applyAlignment="1">
      <alignment horizontal="center" vertical="center" wrapText="1"/>
    </xf>
    <xf numFmtId="49" fontId="8" fillId="0" borderId="2" xfId="49" applyNumberFormat="1" applyFont="1" applyFill="1" applyBorder="1" applyAlignment="1">
      <alignment horizontal="center" vertical="center"/>
    </xf>
    <xf numFmtId="2" fontId="8" fillId="0" borderId="2" xfId="49"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0" fontId="4" fillId="0" borderId="3" xfId="0" applyFont="1" applyFill="1" applyBorder="1" applyAlignment="1">
      <alignment horizontal="center" vertical="center"/>
    </xf>
    <xf numFmtId="1" fontId="5" fillId="0" borderId="3" xfId="49" applyNumberFormat="1" applyFont="1" applyFill="1" applyBorder="1" applyAlignment="1">
      <alignment horizontal="center" vertical="center" wrapText="1"/>
    </xf>
    <xf numFmtId="1" fontId="5" fillId="0" borderId="3" xfId="49" applyNumberFormat="1" applyFont="1" applyFill="1" applyBorder="1" applyAlignment="1">
      <alignment horizontal="center" vertical="center"/>
    </xf>
    <xf numFmtId="1" fontId="6" fillId="0" borderId="3" xfId="49" applyNumberFormat="1" applyFont="1" applyFill="1" applyBorder="1" applyAlignment="1">
      <alignment horizontal="center" vertical="center"/>
    </xf>
    <xf numFmtId="0" fontId="4" fillId="0" borderId="4" xfId="0" applyFont="1" applyFill="1" applyBorder="1" applyAlignment="1">
      <alignment horizontal="center" vertical="center"/>
    </xf>
    <xf numFmtId="1" fontId="5" fillId="0" borderId="4" xfId="49" applyNumberFormat="1" applyFont="1" applyFill="1" applyBorder="1" applyAlignment="1">
      <alignment horizontal="center" vertical="center" wrapText="1"/>
    </xf>
    <xf numFmtId="1" fontId="5" fillId="0" borderId="4" xfId="49" applyNumberFormat="1" applyFont="1" applyFill="1" applyBorder="1" applyAlignment="1">
      <alignment horizontal="center" vertical="center"/>
    </xf>
    <xf numFmtId="1" fontId="6" fillId="0" borderId="4" xfId="49" applyNumberFormat="1" applyFont="1" applyFill="1" applyBorder="1" applyAlignment="1">
      <alignment horizontal="center" vertical="center"/>
    </xf>
    <xf numFmtId="0" fontId="9" fillId="0" borderId="2" xfId="0" applyFont="1" applyFill="1" applyBorder="1" applyAlignment="1">
      <alignment horizontal="center" vertical="center"/>
    </xf>
    <xf numFmtId="1" fontId="6" fillId="0" borderId="1" xfId="49" applyNumberFormat="1" applyFont="1" applyFill="1" applyBorder="1" applyAlignment="1">
      <alignment horizontal="center" vertical="center" wrapText="1"/>
    </xf>
    <xf numFmtId="1" fontId="6" fillId="0" borderId="3" xfId="49" applyNumberFormat="1" applyFont="1" applyFill="1" applyBorder="1" applyAlignment="1">
      <alignment horizontal="center" vertical="center" wrapText="1"/>
    </xf>
    <xf numFmtId="1" fontId="6" fillId="0" borderId="4" xfId="49" applyNumberFormat="1" applyFont="1" applyFill="1" applyBorder="1" applyAlignment="1">
      <alignment horizontal="center" vertical="center" wrapText="1"/>
    </xf>
    <xf numFmtId="1" fontId="5" fillId="0" borderId="1" xfId="49" applyNumberFormat="1" applyFont="1" applyFill="1" applyBorder="1" applyAlignment="1">
      <alignment horizontal="center" vertical="center"/>
    </xf>
    <xf numFmtId="1" fontId="10" fillId="0" borderId="2" xfId="49" applyNumberFormat="1" applyFont="1" applyFill="1" applyBorder="1" applyAlignment="1">
      <alignment horizontal="center" vertical="center"/>
    </xf>
    <xf numFmtId="1" fontId="8" fillId="0" borderId="2" xfId="49" applyNumberFormat="1" applyFont="1" applyFill="1" applyBorder="1" applyAlignment="1">
      <alignment horizontal="center" vertical="center"/>
    </xf>
    <xf numFmtId="2" fontId="8" fillId="0" borderId="2" xfId="49"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1" fontId="5" fillId="0" borderId="3" xfId="49" applyNumberFormat="1" applyFont="1" applyFill="1" applyBorder="1" applyAlignment="1">
      <alignment horizontal="center" vertical="center"/>
    </xf>
    <xf numFmtId="1" fontId="6" fillId="0" borderId="3" xfId="49" applyNumberFormat="1" applyFont="1" applyFill="1" applyBorder="1" applyAlignment="1">
      <alignment horizontal="center" vertical="center"/>
    </xf>
    <xf numFmtId="1" fontId="5" fillId="0" borderId="4" xfId="49" applyNumberFormat="1" applyFont="1" applyFill="1" applyBorder="1" applyAlignment="1">
      <alignment horizontal="center" vertical="center"/>
    </xf>
    <xf numFmtId="0" fontId="1" fillId="0" borderId="2" xfId="0" applyFont="1" applyFill="1" applyBorder="1" applyAlignment="1">
      <alignment vertical="center"/>
    </xf>
    <xf numFmtId="0" fontId="1" fillId="0" borderId="2" xfId="0" applyFont="1" applyFill="1" applyBorder="1" applyAlignment="1">
      <alignment horizontal="left" vertical="center" wrapText="1"/>
    </xf>
    <xf numFmtId="177" fontId="3" fillId="0" borderId="2"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8" fontId="8"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178" fontId="8"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1">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2" defaultTableStyle="TableStylePreset3_Accent1">
    <tableStyle name="TableStylePreset3_Accent1" count="7">
      <tableStyleElement type="wholeTable" dxfId="10"/>
      <tableStyleElement type="headerRow" dxfId="9"/>
      <tableStyleElement type="totalRow" dxfId="8"/>
      <tableStyleElement type="firstColumn" dxfId="7"/>
      <tableStyleElement type="lastColumn" dxfId="6"/>
      <tableStyleElement type="firstRowStripe" dxfId="5"/>
      <tableStyleElement type="firstColumnStripe" dxfId="4"/>
    </tableStyle>
    <tableStyle name="PivotStylePreset2_Accent1" count="4">
      <tableStyleElement type="headerRow" dxfId="3"/>
      <tableStyleElement type="totalRow" dxfId="2"/>
      <tableStyleElement type="firstRowStripe" dxfId="1"/>
      <tableStyleElement type="firstColumnStripe" dxfId="0"/>
    </tableStyle>
  </tableStyles>
  <colors>
    <mruColors>
      <color rgb="00000000"/>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0"/>
  <sheetViews>
    <sheetView tabSelected="1" zoomScale="130" zoomScaleNormal="130" workbookViewId="0">
      <selection activeCell="A2" sqref="A2:K2"/>
    </sheetView>
  </sheetViews>
  <sheetFormatPr defaultColWidth="9.73333333333333" defaultRowHeight="14.25"/>
  <cols>
    <col min="1" max="1" width="5.125" style="1" customWidth="1"/>
    <col min="2" max="2" width="23.5833333333333" style="1" customWidth="1"/>
    <col min="3" max="3" width="14.75" style="1" customWidth="1"/>
    <col min="4" max="4" width="9.64166666666667" style="1" customWidth="1"/>
    <col min="5" max="5" width="11.7916666666667" style="1" customWidth="1"/>
    <col min="6" max="6" width="16.4416666666667" style="1" customWidth="1"/>
    <col min="7" max="7" width="9.59166666666667" style="1" customWidth="1"/>
    <col min="8" max="9" width="9.73333333333333" style="1" customWidth="1"/>
    <col min="10" max="10" width="8.19166666666667" style="1" customWidth="1"/>
    <col min="11" max="11" width="11.125" style="1" customWidth="1"/>
    <col min="12" max="16384" width="9.73333333333333" style="1"/>
  </cols>
  <sheetData>
    <row r="1" ht="23" customHeight="1" spans="1:2">
      <c r="A1" s="2" t="s">
        <v>0</v>
      </c>
      <c r="B1" s="2"/>
    </row>
    <row r="2" s="1" customFormat="1" ht="25" customHeight="1" spans="1:11">
      <c r="A2" s="3" t="s">
        <v>1</v>
      </c>
      <c r="B2" s="3"/>
      <c r="C2" s="3"/>
      <c r="D2" s="3"/>
      <c r="E2" s="3"/>
      <c r="F2" s="3"/>
      <c r="G2" s="3"/>
      <c r="H2" s="3"/>
      <c r="I2" s="3"/>
      <c r="J2" s="3"/>
      <c r="K2" s="3"/>
    </row>
    <row r="3" s="1" customFormat="1" ht="36" customHeight="1" spans="1:11">
      <c r="A3" s="4" t="s">
        <v>2</v>
      </c>
      <c r="B3" s="5" t="s">
        <v>3</v>
      </c>
      <c r="C3" s="4" t="s">
        <v>4</v>
      </c>
      <c r="D3" s="5" t="s">
        <v>5</v>
      </c>
      <c r="E3" s="4" t="s">
        <v>6</v>
      </c>
      <c r="F3" s="5" t="s">
        <v>7</v>
      </c>
      <c r="G3" s="6" t="s">
        <v>8</v>
      </c>
      <c r="H3" s="7" t="s">
        <v>9</v>
      </c>
      <c r="I3" s="38" t="s">
        <v>10</v>
      </c>
      <c r="J3" s="39" t="s">
        <v>11</v>
      </c>
      <c r="K3" s="40" t="s">
        <v>12</v>
      </c>
    </row>
    <row r="4" s="1" customFormat="1" ht="17" customHeight="1" spans="1:11">
      <c r="A4" s="8">
        <v>1</v>
      </c>
      <c r="B4" s="9" t="s">
        <v>13</v>
      </c>
      <c r="C4" s="10" t="s">
        <v>14</v>
      </c>
      <c r="D4" s="11">
        <v>1</v>
      </c>
      <c r="E4" s="12" t="s">
        <v>15</v>
      </c>
      <c r="F4" s="13" t="s">
        <v>16</v>
      </c>
      <c r="G4" s="14">
        <v>73.5</v>
      </c>
      <c r="H4" s="15">
        <v>80.82</v>
      </c>
      <c r="I4" s="15">
        <f t="shared" ref="I4:I8" si="0">G4*0.5+H4*0.5</f>
        <v>77.16</v>
      </c>
      <c r="J4" s="41">
        <v>1</v>
      </c>
      <c r="K4" s="42" t="s">
        <v>17</v>
      </c>
    </row>
    <row r="5" s="1" customFormat="1" ht="17" customHeight="1" spans="1:11">
      <c r="A5" s="16"/>
      <c r="B5" s="17"/>
      <c r="C5" s="18"/>
      <c r="D5" s="19"/>
      <c r="E5" s="12" t="s">
        <v>18</v>
      </c>
      <c r="F5" s="13" t="s">
        <v>19</v>
      </c>
      <c r="G5" s="14">
        <v>71.5</v>
      </c>
      <c r="H5" s="15">
        <v>82.24</v>
      </c>
      <c r="I5" s="15">
        <f t="shared" si="0"/>
        <v>76.87</v>
      </c>
      <c r="J5" s="41">
        <v>2</v>
      </c>
      <c r="K5" s="42" t="s">
        <v>17</v>
      </c>
    </row>
    <row r="6" s="1" customFormat="1" ht="17" customHeight="1" spans="1:11">
      <c r="A6" s="16"/>
      <c r="B6" s="17"/>
      <c r="C6" s="18"/>
      <c r="D6" s="19"/>
      <c r="E6" s="12" t="s">
        <v>20</v>
      </c>
      <c r="F6" s="13" t="s">
        <v>21</v>
      </c>
      <c r="G6" s="14">
        <v>71</v>
      </c>
      <c r="H6" s="15">
        <v>81.78</v>
      </c>
      <c r="I6" s="15">
        <f t="shared" si="0"/>
        <v>76.39</v>
      </c>
      <c r="J6" s="41">
        <v>3</v>
      </c>
      <c r="K6" s="42" t="s">
        <v>22</v>
      </c>
    </row>
    <row r="7" s="1" customFormat="1" ht="17" customHeight="1" spans="1:11">
      <c r="A7" s="16"/>
      <c r="B7" s="17"/>
      <c r="C7" s="18"/>
      <c r="D7" s="19"/>
      <c r="E7" s="12" t="s">
        <v>23</v>
      </c>
      <c r="F7" s="13" t="s">
        <v>24</v>
      </c>
      <c r="G7" s="14">
        <v>72</v>
      </c>
      <c r="H7" s="15">
        <v>79.16</v>
      </c>
      <c r="I7" s="15">
        <f t="shared" si="0"/>
        <v>75.58</v>
      </c>
      <c r="J7" s="41">
        <v>4</v>
      </c>
      <c r="K7" s="42" t="s">
        <v>22</v>
      </c>
    </row>
    <row r="8" s="1" customFormat="1" ht="17" customHeight="1" spans="1:11">
      <c r="A8" s="20"/>
      <c r="B8" s="21"/>
      <c r="C8" s="22"/>
      <c r="D8" s="23"/>
      <c r="E8" s="24" t="s">
        <v>25</v>
      </c>
      <c r="F8" s="13" t="s">
        <v>26</v>
      </c>
      <c r="G8" s="14">
        <v>69.5</v>
      </c>
      <c r="H8" s="15">
        <v>80.94</v>
      </c>
      <c r="I8" s="15">
        <f t="shared" si="0"/>
        <v>75.22</v>
      </c>
      <c r="J8" s="41">
        <v>5</v>
      </c>
      <c r="K8" s="42" t="s">
        <v>22</v>
      </c>
    </row>
    <row r="9" s="1" customFormat="1" ht="17" customHeight="1" spans="1:11">
      <c r="A9" s="8">
        <v>2</v>
      </c>
      <c r="B9" s="25" t="s">
        <v>27</v>
      </c>
      <c r="C9" s="11" t="s">
        <v>28</v>
      </c>
      <c r="D9" s="11">
        <v>1</v>
      </c>
      <c r="E9" s="12" t="s">
        <v>29</v>
      </c>
      <c r="F9" s="13" t="s">
        <v>30</v>
      </c>
      <c r="G9" s="14">
        <v>72.25</v>
      </c>
      <c r="H9" s="15">
        <v>81.28</v>
      </c>
      <c r="I9" s="15">
        <f t="shared" ref="I9:I13" si="1">G9*50%+H9*50%</f>
        <v>76.765</v>
      </c>
      <c r="J9" s="41">
        <v>1</v>
      </c>
      <c r="K9" s="42" t="s">
        <v>17</v>
      </c>
    </row>
    <row r="10" s="1" customFormat="1" ht="17" customHeight="1" spans="1:11">
      <c r="A10" s="16"/>
      <c r="B10" s="26"/>
      <c r="C10" s="19"/>
      <c r="D10" s="19"/>
      <c r="E10" s="12" t="s">
        <v>31</v>
      </c>
      <c r="F10" s="13" t="s">
        <v>32</v>
      </c>
      <c r="G10" s="14">
        <v>70</v>
      </c>
      <c r="H10" s="15">
        <v>80.82</v>
      </c>
      <c r="I10" s="15">
        <f t="shared" si="1"/>
        <v>75.41</v>
      </c>
      <c r="J10" s="41">
        <v>2</v>
      </c>
      <c r="K10" s="42" t="s">
        <v>17</v>
      </c>
    </row>
    <row r="11" s="1" customFormat="1" ht="17" customHeight="1" spans="1:11">
      <c r="A11" s="16"/>
      <c r="B11" s="26"/>
      <c r="C11" s="19"/>
      <c r="D11" s="19"/>
      <c r="E11" s="12" t="s">
        <v>33</v>
      </c>
      <c r="F11" s="13" t="s">
        <v>34</v>
      </c>
      <c r="G11" s="14">
        <v>70</v>
      </c>
      <c r="H11" s="15">
        <v>80.68</v>
      </c>
      <c r="I11" s="15">
        <f t="shared" si="1"/>
        <v>75.34</v>
      </c>
      <c r="J11" s="41">
        <v>3</v>
      </c>
      <c r="K11" s="42" t="s">
        <v>22</v>
      </c>
    </row>
    <row r="12" s="1" customFormat="1" ht="17" customHeight="1" spans="1:11">
      <c r="A12" s="16"/>
      <c r="B12" s="26"/>
      <c r="C12" s="19"/>
      <c r="D12" s="19"/>
      <c r="E12" s="12" t="s">
        <v>35</v>
      </c>
      <c r="F12" s="13" t="s">
        <v>36</v>
      </c>
      <c r="G12" s="14">
        <v>68.5</v>
      </c>
      <c r="H12" s="15">
        <v>81.28</v>
      </c>
      <c r="I12" s="15">
        <f t="shared" si="1"/>
        <v>74.89</v>
      </c>
      <c r="J12" s="41">
        <v>4</v>
      </c>
      <c r="K12" s="42" t="s">
        <v>22</v>
      </c>
    </row>
    <row r="13" s="1" customFormat="1" ht="17" customHeight="1" spans="1:11">
      <c r="A13" s="20"/>
      <c r="B13" s="27"/>
      <c r="C13" s="23"/>
      <c r="D13" s="23"/>
      <c r="E13" s="12" t="s">
        <v>37</v>
      </c>
      <c r="F13" s="13" t="s">
        <v>38</v>
      </c>
      <c r="G13" s="14">
        <v>68.25</v>
      </c>
      <c r="H13" s="15">
        <v>81.46</v>
      </c>
      <c r="I13" s="15">
        <f t="shared" si="1"/>
        <v>74.855</v>
      </c>
      <c r="J13" s="41">
        <v>5</v>
      </c>
      <c r="K13" s="42" t="s">
        <v>22</v>
      </c>
    </row>
    <row r="14" s="1" customFormat="1" ht="17" customHeight="1" spans="1:11">
      <c r="A14" s="8">
        <v>3</v>
      </c>
      <c r="B14" s="28" t="s">
        <v>39</v>
      </c>
      <c r="C14" s="28" t="s">
        <v>40</v>
      </c>
      <c r="D14" s="11">
        <v>1</v>
      </c>
      <c r="E14" s="29" t="s">
        <v>41</v>
      </c>
      <c r="F14" s="30">
        <v>212993409222</v>
      </c>
      <c r="G14" s="31">
        <v>72.5</v>
      </c>
      <c r="H14" s="32">
        <v>81.8</v>
      </c>
      <c r="I14" s="32">
        <v>77.15</v>
      </c>
      <c r="J14" s="43">
        <v>1</v>
      </c>
      <c r="K14" s="44" t="s">
        <v>17</v>
      </c>
    </row>
    <row r="15" s="1" customFormat="1" ht="17" customHeight="1" spans="1:11">
      <c r="A15" s="16"/>
      <c r="B15" s="33"/>
      <c r="C15" s="33"/>
      <c r="D15" s="34"/>
      <c r="E15" s="29" t="s">
        <v>42</v>
      </c>
      <c r="F15" s="30">
        <v>212294600529</v>
      </c>
      <c r="G15" s="31">
        <v>68.5</v>
      </c>
      <c r="H15" s="32">
        <v>79.78</v>
      </c>
      <c r="I15" s="32">
        <v>74.14</v>
      </c>
      <c r="J15" s="43">
        <v>2</v>
      </c>
      <c r="K15" s="44" t="s">
        <v>17</v>
      </c>
    </row>
    <row r="16" s="1" customFormat="1" ht="17" customHeight="1" spans="1:11">
      <c r="A16" s="16"/>
      <c r="B16" s="33"/>
      <c r="C16" s="33"/>
      <c r="D16" s="34"/>
      <c r="E16" s="29" t="s">
        <v>43</v>
      </c>
      <c r="F16" s="30">
        <v>212993406926</v>
      </c>
      <c r="G16" s="31">
        <v>69.5</v>
      </c>
      <c r="H16" s="32">
        <v>77.86</v>
      </c>
      <c r="I16" s="32">
        <v>73.68</v>
      </c>
      <c r="J16" s="43">
        <v>3</v>
      </c>
      <c r="K16" s="44" t="s">
        <v>22</v>
      </c>
    </row>
    <row r="17" s="1" customFormat="1" ht="17" customHeight="1" spans="1:11">
      <c r="A17" s="16"/>
      <c r="B17" s="33"/>
      <c r="C17" s="33"/>
      <c r="D17" s="34"/>
      <c r="E17" s="29" t="s">
        <v>44</v>
      </c>
      <c r="F17" s="30">
        <v>212993603222</v>
      </c>
      <c r="G17" s="31">
        <v>67</v>
      </c>
      <c r="H17" s="32">
        <v>80.32</v>
      </c>
      <c r="I17" s="32">
        <v>73.66</v>
      </c>
      <c r="J17" s="43">
        <v>4</v>
      </c>
      <c r="K17" s="44" t="s">
        <v>22</v>
      </c>
    </row>
    <row r="18" s="1" customFormat="1" ht="17" customHeight="1" spans="1:11">
      <c r="A18" s="16"/>
      <c r="B18" s="33"/>
      <c r="C18" s="33"/>
      <c r="D18" s="34"/>
      <c r="E18" s="29" t="s">
        <v>45</v>
      </c>
      <c r="F18" s="30">
        <v>212993407812</v>
      </c>
      <c r="G18" s="31">
        <v>67</v>
      </c>
      <c r="H18" s="32">
        <v>79.52</v>
      </c>
      <c r="I18" s="32">
        <v>73.26</v>
      </c>
      <c r="J18" s="43">
        <v>5</v>
      </c>
      <c r="K18" s="44" t="s">
        <v>22</v>
      </c>
    </row>
    <row r="19" s="1" customFormat="1" ht="17" customHeight="1" spans="1:11">
      <c r="A19" s="20"/>
      <c r="B19" s="35"/>
      <c r="C19" s="35"/>
      <c r="D19" s="23"/>
      <c r="E19" s="29" t="s">
        <v>46</v>
      </c>
      <c r="F19" s="30">
        <v>212994502801</v>
      </c>
      <c r="G19" s="31">
        <v>67</v>
      </c>
      <c r="H19" s="32">
        <v>-1</v>
      </c>
      <c r="I19" s="32">
        <v>33</v>
      </c>
      <c r="J19" s="43">
        <v>6</v>
      </c>
      <c r="K19" s="44" t="s">
        <v>22</v>
      </c>
    </row>
    <row r="20" s="1" customFormat="1" ht="74" customHeight="1" spans="1:11">
      <c r="A20" s="36" t="s">
        <v>47</v>
      </c>
      <c r="B20" s="37" t="s">
        <v>48</v>
      </c>
      <c r="C20" s="37"/>
      <c r="D20" s="37"/>
      <c r="E20" s="37"/>
      <c r="F20" s="37"/>
      <c r="G20" s="37"/>
      <c r="H20" s="37"/>
      <c r="I20" s="37"/>
      <c r="J20" s="37"/>
      <c r="K20" s="37"/>
    </row>
  </sheetData>
  <autoFilter ref="A3:K20"/>
  <mergeCells count="15">
    <mergeCell ref="A1:B1"/>
    <mergeCell ref="A2:K2"/>
    <mergeCell ref="B20:K20"/>
    <mergeCell ref="A4:A8"/>
    <mergeCell ref="A9:A13"/>
    <mergeCell ref="A14:A19"/>
    <mergeCell ref="B4:B8"/>
    <mergeCell ref="B9:B13"/>
    <mergeCell ref="B14:B19"/>
    <mergeCell ref="C4:C8"/>
    <mergeCell ref="C9:C13"/>
    <mergeCell ref="C14:C19"/>
    <mergeCell ref="D4:D8"/>
    <mergeCell ref="D9:D13"/>
    <mergeCell ref="D14:D19"/>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zzb</dc:creator>
  <cp:lastModifiedBy>greatwall</cp:lastModifiedBy>
  <dcterms:created xsi:type="dcterms:W3CDTF">2024-11-10T08:49:00Z</dcterms:created>
  <dcterms:modified xsi:type="dcterms:W3CDTF">2024-11-27T00:17:35Z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48F30BDE4E234C3B9FB5C41A4AC8C49A_13</vt:lpwstr>
  </property>
  <property fmtid="{D5CDD505-2E9C-101B-9397-08002B2CF9AE}" pid="3" name="KSOProductBuildVer">
    <vt:lpwstr>2052-10.1.0.6260</vt:lpwstr>
  </property>
</Properties>
</file>