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3" sheetId="3" r:id="rId2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<sst xmlns="http://schemas.openxmlformats.org/spreadsheetml/2006/main" count="144" uniqueCount="114">
  <si>
    <t>常德市市本级社会保险补贴扩围公示表（个人申报）</t>
  </si>
  <si>
    <t>序号</t>
  </si>
  <si>
    <t>参保单位名称</t>
  </si>
  <si>
    <t>姓名</t>
  </si>
  <si>
    <t>人员类别</t>
  </si>
  <si>
    <t>性别</t>
  </si>
  <si>
    <t>身份证号码</t>
  </si>
  <si>
    <t>补贴开始时间</t>
  </si>
  <si>
    <t>补贴结束时间</t>
  </si>
  <si>
    <t>补贴总金额
（元）</t>
  </si>
  <si>
    <t>养老保险补贴金额（元）</t>
  </si>
  <si>
    <t>医疗保险补贴金额（元）</t>
  </si>
  <si>
    <t>失业保险补贴金额（元）</t>
  </si>
  <si>
    <t>常德摩森堡童年文化旅游发展有限公司</t>
  </si>
  <si>
    <t>孟周艳</t>
  </si>
  <si>
    <t>登记失业半年以上人员</t>
  </si>
  <si>
    <t>43072**********02X</t>
  </si>
  <si>
    <t>江静雅</t>
  </si>
  <si>
    <t>43070**********229</t>
  </si>
  <si>
    <t>常德农村商业银行股份有限公司</t>
  </si>
  <si>
    <t>李晓亚</t>
  </si>
  <si>
    <t>2023届离校未就业高校毕业生</t>
  </si>
  <si>
    <t>43072**********049</t>
  </si>
  <si>
    <t>常德齐欣商贸有限公司</t>
  </si>
  <si>
    <t>孙振帅</t>
  </si>
  <si>
    <t>32072**********334</t>
  </si>
  <si>
    <t>常德市国银新材料有限公司</t>
  </si>
  <si>
    <t>叶孟</t>
  </si>
  <si>
    <t>2025届高校毕业生</t>
  </si>
  <si>
    <t>43072**********630</t>
  </si>
  <si>
    <t>常德市力源劳务服务有限公司</t>
  </si>
  <si>
    <t>佘其煜</t>
  </si>
  <si>
    <t>2025届离校未就业高校毕业生</t>
  </si>
  <si>
    <t>43072**********294</t>
  </si>
  <si>
    <t>陈佳栋</t>
  </si>
  <si>
    <t>43052**********318</t>
  </si>
  <si>
    <t>胡航</t>
  </si>
  <si>
    <t>43072**********990</t>
  </si>
  <si>
    <t>常德市易联商贸有限公司</t>
  </si>
  <si>
    <t>杨凯</t>
  </si>
  <si>
    <t>43070**********239</t>
  </si>
  <si>
    <t>常德万达广场商业管理有限公司</t>
  </si>
  <si>
    <t>易子薇</t>
  </si>
  <si>
    <t>43072**********527</t>
  </si>
  <si>
    <t>杨宇婷</t>
  </si>
  <si>
    <t>43070**********027</t>
  </si>
  <si>
    <t>常德中车新能源汽车有限公司</t>
  </si>
  <si>
    <t>李爽</t>
  </si>
  <si>
    <t>23012**********275</t>
  </si>
  <si>
    <t>郭子腾</t>
  </si>
  <si>
    <t>43020**********511</t>
  </si>
  <si>
    <t>符友吴</t>
  </si>
  <si>
    <t>43072**********031</t>
  </si>
  <si>
    <t>方正证券股份有限公司常德武陵大道证券营业部</t>
  </si>
  <si>
    <t>杨歆越</t>
  </si>
  <si>
    <t>43072**********080</t>
  </si>
  <si>
    <t>湖南博联检测集团有限责任公司</t>
  </si>
  <si>
    <t>张朵朵</t>
  </si>
  <si>
    <t>43082**********222</t>
  </si>
  <si>
    <t>湖南奋劲体育文化发展有限公司</t>
  </si>
  <si>
    <t>陈雅雯</t>
  </si>
  <si>
    <t>43070**********543</t>
  </si>
  <si>
    <t>湖南奋劲体育文化发展有限公司常德荷花路分公司</t>
  </si>
  <si>
    <t>曾丽敏</t>
  </si>
  <si>
    <t>43070**********689</t>
  </si>
  <si>
    <t>湖南省津润食品有限公司</t>
  </si>
  <si>
    <t>谢文峰</t>
  </si>
  <si>
    <t>43072**********812</t>
  </si>
  <si>
    <t>湖南省新华书店有限责任公司桃源县分公司</t>
  </si>
  <si>
    <t>郭彦兰</t>
  </si>
  <si>
    <t>2024届离校未就业高校毕业生</t>
  </si>
  <si>
    <t>43072**********028</t>
  </si>
  <si>
    <t>湖南桃源辣妹子食品有限公司</t>
  </si>
  <si>
    <t>唐远霞</t>
  </si>
  <si>
    <t>43070**********661</t>
  </si>
  <si>
    <t>湖南外服人力资源服务有限公司常德分公司</t>
  </si>
  <si>
    <t>周宁宇</t>
  </si>
  <si>
    <t>43012**********826</t>
  </si>
  <si>
    <t>吴承芸</t>
  </si>
  <si>
    <t>43072**********428</t>
  </si>
  <si>
    <t>湖南伟诚包装材料有限公司</t>
  </si>
  <si>
    <t>黎文华</t>
  </si>
  <si>
    <t>43070**********457</t>
  </si>
  <si>
    <t>湖南湘投金天钛业科技股份有限公司</t>
  </si>
  <si>
    <t>袁永胜</t>
  </si>
  <si>
    <t>43072**********112</t>
  </si>
  <si>
    <t>湖南中联重科车桥有限公司</t>
  </si>
  <si>
    <t>姜惠庭</t>
  </si>
  <si>
    <t>43078**********016</t>
  </si>
  <si>
    <t>湖南中禧医疗科技有限公司</t>
  </si>
  <si>
    <t>李燕飞</t>
  </si>
  <si>
    <t>41032**********904</t>
  </si>
  <si>
    <t>聂宇鑫</t>
  </si>
  <si>
    <t>43070**********102</t>
  </si>
  <si>
    <t>湖南中烟工业有限责任公司常德卷烟厂</t>
  </si>
  <si>
    <t>朱修齐</t>
  </si>
  <si>
    <t>43082**********053</t>
  </si>
  <si>
    <t>维特利生物科技(湖南)有限公司</t>
  </si>
  <si>
    <t>刘鑫淼</t>
  </si>
  <si>
    <t>41162**********858</t>
  </si>
  <si>
    <t>长沙经济技术开发区捷特人力资源开发有限公司常德分公司</t>
  </si>
  <si>
    <t>吴子妍</t>
  </si>
  <si>
    <t>43070**********524</t>
  </si>
  <si>
    <t>长沙市万厦园丁物业管理有限公司常德分公司</t>
  </si>
  <si>
    <t>胡晓妍</t>
  </si>
  <si>
    <t>43012**********026</t>
  </si>
  <si>
    <t>长沙市威龙保安服务有限公司常德分公司</t>
  </si>
  <si>
    <t>代卫东</t>
  </si>
  <si>
    <t>43240**********073</t>
  </si>
  <si>
    <t>付孝云</t>
  </si>
  <si>
    <t>43070**********058</t>
  </si>
  <si>
    <t>刘刚</t>
  </si>
  <si>
    <t>43240**********015</t>
  </si>
  <si>
    <t>补贴标准：按该人员实际缴纳的基本养老保险费、基本医疗保险费、失业保险费个人缴费额的25%进行补贴。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</si>
</sst>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Arial"/>
      <charset val="0"/>
    </font>
    <font>
      <sz val="22"/>
      <name val="方正小标宋简体"/>
      <charset val="134"/>
    </font>
    <font>
      <b/>
      <sz val="14"/>
      <color indexed="8"/>
      <name val="宋体"/>
      <charset val="134"/>
    </font>
    <font>
      <b/>
      <sz val="14"/>
      <name val="宋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8" applyNumberFormat="0" applyAlignment="0" applyProtection="0">
      <alignment vertical="center"/>
    </xf>
    <xf numFmtId="0" fontId="19" fillId="4" borderId="19" applyNumberFormat="0" applyAlignment="0" applyProtection="0">
      <alignment vertical="center"/>
    </xf>
    <xf numFmtId="0" fontId="20" fillId="4" borderId="18" applyNumberFormat="0" applyAlignment="0" applyProtection="0">
      <alignment vertical="center"/>
    </xf>
    <xf numFmtId="0" fontId="21" fillId="5" borderId="20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9"/>
  <sheetViews>
    <sheetView tabSelected="1" view="pageBreakPreview" zoomScaleNormal="85" topLeftCell="A4" workbookViewId="0">
      <selection activeCell="G4" sqref="G$1:G$1048576"/>
    </sheetView>
  </sheetViews>
  <sheetFormatPr defaultColWidth="9" defaultRowHeight="38" customHeight="1"/>
  <cols>
    <col min="1" max="1" width="6" style="1" customWidth="1"/>
    <col min="2" max="2" width="32.375" style="1" customWidth="1"/>
    <col min="3" max="3" width="11.25" style="1" customWidth="1"/>
    <col min="4" max="4" width="34.625" style="1" customWidth="1"/>
    <col min="5" max="5" width="9.5" style="1" customWidth="1"/>
    <col min="6" max="6" width="25.75" style="1" customWidth="1"/>
    <col min="7" max="8" width="11.25" style="1" customWidth="1"/>
    <col min="9" max="12" width="16.625" style="1" customWidth="1"/>
    <col min="13" max="15" width="9" style="1"/>
    <col min="16" max="16" width="14.875" style="1" customWidth="1"/>
    <col min="17" max="16383" width="9" style="1"/>
  </cols>
  <sheetData>
    <row r="1" s="1" customFormat="1" ht="5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22"/>
    </row>
    <row r="2" s="2" customFormat="1" ht="41" customHeight="1" spans="1:12">
      <c r="A2" s="5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9" t="s">
        <v>6</v>
      </c>
      <c r="G2" s="10" t="s">
        <v>7</v>
      </c>
      <c r="H2" s="5" t="s">
        <v>8</v>
      </c>
      <c r="I2" s="23" t="s">
        <v>9</v>
      </c>
      <c r="J2" s="24"/>
      <c r="K2" s="24"/>
      <c r="L2" s="25"/>
    </row>
    <row r="3" s="2" customFormat="1" ht="47" customHeight="1" spans="1:12">
      <c r="A3" s="11"/>
      <c r="B3" s="12"/>
      <c r="C3" s="13"/>
      <c r="D3" s="14"/>
      <c r="E3" s="14"/>
      <c r="F3" s="15"/>
      <c r="G3" s="16"/>
      <c r="H3" s="11"/>
      <c r="I3" s="26"/>
      <c r="J3" s="12" t="s">
        <v>10</v>
      </c>
      <c r="K3" s="27" t="s">
        <v>11</v>
      </c>
      <c r="L3" s="28" t="s">
        <v>12</v>
      </c>
    </row>
    <row r="4" s="2" customFormat="1" ht="36" customHeight="1" spans="1:12">
      <c r="A4" s="17">
        <v>1</v>
      </c>
      <c r="B4" s="18" t="s">
        <v>13</v>
      </c>
      <c r="C4" s="18" t="s">
        <v>14</v>
      </c>
      <c r="D4" s="18" t="s">
        <v>15</v>
      </c>
      <c r="E4" s="18" t="str">
        <f t="shared" ref="E4:E38" si="0">IF(MOD(MID(F4,17,1),2)=1,"男","女")</f>
        <v>女</v>
      </c>
      <c r="F4" s="18" t="s">
        <v>16</v>
      </c>
      <c r="G4" s="19">
        <v>202504</v>
      </c>
      <c r="H4" s="19">
        <v>202603</v>
      </c>
      <c r="I4" s="20">
        <v>1258.32</v>
      </c>
      <c r="J4" s="20">
        <v>977.28</v>
      </c>
      <c r="K4" s="20">
        <v>244.32</v>
      </c>
      <c r="L4" s="20">
        <v>36.72</v>
      </c>
    </row>
    <row r="5" s="2" customFormat="1" ht="36" customHeight="1" spans="1:12">
      <c r="A5" s="17">
        <v>2</v>
      </c>
      <c r="B5" s="20"/>
      <c r="C5" s="18" t="s">
        <v>17</v>
      </c>
      <c r="D5" s="18" t="s">
        <v>15</v>
      </c>
      <c r="E5" s="18" t="str">
        <f t="shared" si="0"/>
        <v>女</v>
      </c>
      <c r="F5" s="18" t="s">
        <v>18</v>
      </c>
      <c r="G5" s="19">
        <v>202504</v>
      </c>
      <c r="H5" s="19">
        <v>202603</v>
      </c>
      <c r="I5" s="20">
        <v>1236.86</v>
      </c>
      <c r="J5" s="20">
        <v>977.28</v>
      </c>
      <c r="K5" s="20">
        <v>222.86</v>
      </c>
      <c r="L5" s="20">
        <v>36.72</v>
      </c>
    </row>
    <row r="6" s="3" customFormat="1" ht="36" customHeight="1" spans="1:12">
      <c r="A6" s="17">
        <v>3</v>
      </c>
      <c r="B6" s="18" t="s">
        <v>19</v>
      </c>
      <c r="C6" s="18" t="s">
        <v>20</v>
      </c>
      <c r="D6" s="18" t="s">
        <v>21</v>
      </c>
      <c r="E6" s="18" t="str">
        <f t="shared" si="0"/>
        <v>女</v>
      </c>
      <c r="F6" s="18" t="s">
        <v>22</v>
      </c>
      <c r="G6" s="19">
        <v>202501</v>
      </c>
      <c r="H6" s="19">
        <v>202512</v>
      </c>
      <c r="I6" s="20">
        <v>1869.84</v>
      </c>
      <c r="J6" s="20">
        <v>1528.32</v>
      </c>
      <c r="K6" s="20">
        <v>297</v>
      </c>
      <c r="L6" s="20">
        <v>44.52</v>
      </c>
    </row>
    <row r="7" s="3" customFormat="1" ht="36" customHeight="1" spans="1:12">
      <c r="A7" s="17">
        <v>4</v>
      </c>
      <c r="B7" s="18" t="s">
        <v>23</v>
      </c>
      <c r="C7" s="18" t="s">
        <v>24</v>
      </c>
      <c r="D7" s="18" t="s">
        <v>15</v>
      </c>
      <c r="E7" s="18" t="str">
        <f t="shared" si="0"/>
        <v>男</v>
      </c>
      <c r="F7" s="18" t="s">
        <v>25</v>
      </c>
      <c r="G7" s="19">
        <v>202604</v>
      </c>
      <c r="H7" s="19">
        <v>202608</v>
      </c>
      <c r="I7" s="20">
        <v>524.3</v>
      </c>
      <c r="J7" s="20">
        <v>407.2</v>
      </c>
      <c r="K7" s="20">
        <v>101.8</v>
      </c>
      <c r="L7" s="20">
        <v>15.3</v>
      </c>
    </row>
    <row r="8" s="3" customFormat="1" ht="36" customHeight="1" spans="1:12">
      <c r="A8" s="17">
        <v>5</v>
      </c>
      <c r="B8" s="18" t="s">
        <v>26</v>
      </c>
      <c r="C8" s="18" t="s">
        <v>27</v>
      </c>
      <c r="D8" s="18" t="s">
        <v>28</v>
      </c>
      <c r="E8" s="18" t="str">
        <f t="shared" si="0"/>
        <v>男</v>
      </c>
      <c r="F8" s="18" t="s">
        <v>29</v>
      </c>
      <c r="G8" s="19">
        <v>202507</v>
      </c>
      <c r="H8" s="19">
        <v>202606</v>
      </c>
      <c r="I8" s="20">
        <v>1364.4</v>
      </c>
      <c r="J8" s="20">
        <v>1059.72</v>
      </c>
      <c r="K8" s="20">
        <v>264.96</v>
      </c>
      <c r="L8" s="20">
        <v>39.72</v>
      </c>
    </row>
    <row r="9" s="3" customFormat="1" ht="36" customHeight="1" spans="1:12">
      <c r="A9" s="17">
        <v>6</v>
      </c>
      <c r="B9" s="18" t="s">
        <v>30</v>
      </c>
      <c r="C9" s="18" t="s">
        <v>31</v>
      </c>
      <c r="D9" s="18" t="s">
        <v>32</v>
      </c>
      <c r="E9" s="18" t="str">
        <f t="shared" si="0"/>
        <v>男</v>
      </c>
      <c r="F9" s="18" t="s">
        <v>33</v>
      </c>
      <c r="G9" s="19">
        <v>202508</v>
      </c>
      <c r="H9" s="19">
        <v>202606</v>
      </c>
      <c r="I9" s="20">
        <v>1220.23</v>
      </c>
      <c r="J9" s="20">
        <v>947.76</v>
      </c>
      <c r="K9" s="20">
        <v>236.94</v>
      </c>
      <c r="L9" s="20">
        <v>35.53</v>
      </c>
    </row>
    <row r="10" s="3" customFormat="1" ht="36" customHeight="1" spans="1:12">
      <c r="A10" s="17">
        <v>7</v>
      </c>
      <c r="B10" s="20"/>
      <c r="C10" s="18" t="s">
        <v>34</v>
      </c>
      <c r="D10" s="18" t="s">
        <v>32</v>
      </c>
      <c r="E10" s="18" t="str">
        <f t="shared" si="0"/>
        <v>男</v>
      </c>
      <c r="F10" s="18" t="s">
        <v>35</v>
      </c>
      <c r="G10" s="19">
        <v>202508</v>
      </c>
      <c r="H10" s="19">
        <v>202607</v>
      </c>
      <c r="I10" s="20">
        <v>1331.16</v>
      </c>
      <c r="J10" s="20">
        <v>1033.92</v>
      </c>
      <c r="K10" s="20">
        <v>258.48</v>
      </c>
      <c r="L10" s="20">
        <v>38.76</v>
      </c>
    </row>
    <row r="11" s="3" customFormat="1" ht="36" customHeight="1" spans="1:12">
      <c r="A11" s="17">
        <v>8</v>
      </c>
      <c r="B11" s="20"/>
      <c r="C11" s="18" t="s">
        <v>36</v>
      </c>
      <c r="D11" s="18" t="s">
        <v>28</v>
      </c>
      <c r="E11" s="18" t="str">
        <f t="shared" si="0"/>
        <v>男</v>
      </c>
      <c r="F11" s="18" t="s">
        <v>37</v>
      </c>
      <c r="G11" s="19">
        <v>202507</v>
      </c>
      <c r="H11" s="19">
        <v>202606</v>
      </c>
      <c r="I11" s="20">
        <v>1331.16</v>
      </c>
      <c r="J11" s="20">
        <v>1033.92</v>
      </c>
      <c r="K11" s="20">
        <v>258.48</v>
      </c>
      <c r="L11" s="20">
        <v>38.76</v>
      </c>
    </row>
    <row r="12" s="3" customFormat="1" ht="36" customHeight="1" spans="1:12">
      <c r="A12" s="17">
        <v>9</v>
      </c>
      <c r="B12" s="18" t="s">
        <v>38</v>
      </c>
      <c r="C12" s="18" t="s">
        <v>39</v>
      </c>
      <c r="D12" s="18" t="s">
        <v>15</v>
      </c>
      <c r="E12" s="18" t="str">
        <f t="shared" si="0"/>
        <v>男</v>
      </c>
      <c r="F12" s="18" t="s">
        <v>40</v>
      </c>
      <c r="G12" s="19">
        <v>202602</v>
      </c>
      <c r="H12" s="19">
        <v>202608</v>
      </c>
      <c r="I12" s="20">
        <v>591.5</v>
      </c>
      <c r="J12" s="20">
        <v>570.08</v>
      </c>
      <c r="K12" s="20">
        <v>0</v>
      </c>
      <c r="L12" s="20">
        <v>21.42</v>
      </c>
    </row>
    <row r="13" s="3" customFormat="1" ht="36" customHeight="1" spans="1:12">
      <c r="A13" s="17">
        <v>10</v>
      </c>
      <c r="B13" s="18" t="s">
        <v>41</v>
      </c>
      <c r="C13" s="18" t="s">
        <v>42</v>
      </c>
      <c r="D13" s="18" t="s">
        <v>28</v>
      </c>
      <c r="E13" s="18" t="str">
        <f t="shared" si="0"/>
        <v>女</v>
      </c>
      <c r="F13" s="18" t="s">
        <v>43</v>
      </c>
      <c r="G13" s="19">
        <v>202601</v>
      </c>
      <c r="H13" s="19">
        <v>202607</v>
      </c>
      <c r="I13" s="20">
        <v>734.02</v>
      </c>
      <c r="J13" s="20">
        <v>570.08</v>
      </c>
      <c r="K13" s="20">
        <v>142.52</v>
      </c>
      <c r="L13" s="20">
        <v>21.42</v>
      </c>
    </row>
    <row r="14" s="3" customFormat="1" ht="36" customHeight="1" spans="1:12">
      <c r="A14" s="17">
        <v>11</v>
      </c>
      <c r="B14" s="20"/>
      <c r="C14" s="18" t="s">
        <v>44</v>
      </c>
      <c r="D14" s="18" t="s">
        <v>28</v>
      </c>
      <c r="E14" s="18" t="str">
        <f t="shared" si="0"/>
        <v>女</v>
      </c>
      <c r="F14" s="18" t="s">
        <v>45</v>
      </c>
      <c r="G14" s="19">
        <v>202601</v>
      </c>
      <c r="H14" s="19">
        <v>202603</v>
      </c>
      <c r="I14" s="20">
        <v>324.45</v>
      </c>
      <c r="J14" s="20">
        <v>252</v>
      </c>
      <c r="K14" s="20">
        <v>63</v>
      </c>
      <c r="L14" s="20">
        <v>9.45</v>
      </c>
    </row>
    <row r="15" s="3" customFormat="1" ht="36" customHeight="1" spans="1:12">
      <c r="A15" s="17">
        <v>12</v>
      </c>
      <c r="B15" s="18" t="s">
        <v>46</v>
      </c>
      <c r="C15" s="18" t="s">
        <v>47</v>
      </c>
      <c r="D15" s="18" t="s">
        <v>28</v>
      </c>
      <c r="E15" s="18" t="str">
        <f t="shared" si="0"/>
        <v>男</v>
      </c>
      <c r="F15" s="18" t="s">
        <v>48</v>
      </c>
      <c r="G15" s="20">
        <v>202507</v>
      </c>
      <c r="H15" s="20">
        <v>202606</v>
      </c>
      <c r="I15" s="20">
        <v>2740.86</v>
      </c>
      <c r="J15" s="20">
        <v>2128.8</v>
      </c>
      <c r="K15" s="20">
        <v>532.2</v>
      </c>
      <c r="L15" s="20">
        <v>79.86</v>
      </c>
    </row>
    <row r="16" s="3" customFormat="1" ht="36" customHeight="1" spans="1:12">
      <c r="A16" s="17">
        <v>13</v>
      </c>
      <c r="B16" s="20"/>
      <c r="C16" s="18" t="s">
        <v>49</v>
      </c>
      <c r="D16" s="18" t="s">
        <v>28</v>
      </c>
      <c r="E16" s="18" t="str">
        <f t="shared" si="0"/>
        <v>男</v>
      </c>
      <c r="F16" s="18" t="s">
        <v>50</v>
      </c>
      <c r="G16" s="20">
        <v>202507</v>
      </c>
      <c r="H16" s="20">
        <v>202606</v>
      </c>
      <c r="I16" s="20">
        <v>2331.42</v>
      </c>
      <c r="J16" s="20">
        <v>1810.8</v>
      </c>
      <c r="K16" s="20">
        <v>452.7</v>
      </c>
      <c r="L16" s="20">
        <v>67.92</v>
      </c>
    </row>
    <row r="17" s="3" customFormat="1" ht="36" customHeight="1" spans="1:12">
      <c r="A17" s="17">
        <v>14</v>
      </c>
      <c r="B17" s="20"/>
      <c r="C17" s="18" t="s">
        <v>51</v>
      </c>
      <c r="D17" s="18" t="s">
        <v>28</v>
      </c>
      <c r="E17" s="18" t="str">
        <f t="shared" si="0"/>
        <v>男</v>
      </c>
      <c r="F17" s="18" t="s">
        <v>52</v>
      </c>
      <c r="G17" s="20">
        <v>202507</v>
      </c>
      <c r="H17" s="20">
        <v>202606</v>
      </c>
      <c r="I17" s="20">
        <v>2203.98</v>
      </c>
      <c r="J17" s="20">
        <v>1711.8</v>
      </c>
      <c r="K17" s="20">
        <v>427.98</v>
      </c>
      <c r="L17" s="20">
        <v>64.2</v>
      </c>
    </row>
    <row r="18" s="3" customFormat="1" ht="36" customHeight="1" spans="1:12">
      <c r="A18" s="17">
        <v>15</v>
      </c>
      <c r="B18" s="18" t="s">
        <v>53</v>
      </c>
      <c r="C18" s="18" t="s">
        <v>54</v>
      </c>
      <c r="D18" s="18" t="s">
        <v>28</v>
      </c>
      <c r="E18" s="18" t="str">
        <f t="shared" si="0"/>
        <v>女</v>
      </c>
      <c r="F18" s="18" t="s">
        <v>55</v>
      </c>
      <c r="G18" s="20">
        <v>202511</v>
      </c>
      <c r="H18" s="20">
        <v>202608</v>
      </c>
      <c r="I18" s="20">
        <v>1048.6</v>
      </c>
      <c r="J18" s="20">
        <v>814.4</v>
      </c>
      <c r="K18" s="20">
        <v>203.6</v>
      </c>
      <c r="L18" s="20">
        <v>30.6</v>
      </c>
    </row>
    <row r="19" s="3" customFormat="1" ht="36" customHeight="1" spans="1:12">
      <c r="A19" s="17">
        <v>16</v>
      </c>
      <c r="B19" s="18" t="s">
        <v>56</v>
      </c>
      <c r="C19" s="18" t="s">
        <v>57</v>
      </c>
      <c r="D19" s="18" t="s">
        <v>21</v>
      </c>
      <c r="E19" s="18" t="str">
        <f t="shared" si="0"/>
        <v>女</v>
      </c>
      <c r="F19" s="18" t="s">
        <v>58</v>
      </c>
      <c r="G19" s="19">
        <v>202501</v>
      </c>
      <c r="H19" s="19">
        <v>202504</v>
      </c>
      <c r="I19" s="20">
        <v>354.33</v>
      </c>
      <c r="J19" s="20">
        <v>258.48</v>
      </c>
      <c r="K19" s="20">
        <v>86.16</v>
      </c>
      <c r="L19" s="20">
        <v>9.69</v>
      </c>
    </row>
    <row r="20" s="3" customFormat="1" ht="36" customHeight="1" spans="1:12">
      <c r="A20" s="17">
        <v>17</v>
      </c>
      <c r="B20" s="18" t="s">
        <v>59</v>
      </c>
      <c r="C20" s="18" t="s">
        <v>60</v>
      </c>
      <c r="D20" s="18" t="s">
        <v>15</v>
      </c>
      <c r="E20" s="18" t="str">
        <f t="shared" si="0"/>
        <v>女</v>
      </c>
      <c r="F20" s="18" t="s">
        <v>61</v>
      </c>
      <c r="G20" s="19">
        <v>202601</v>
      </c>
      <c r="H20" s="19">
        <v>202606</v>
      </c>
      <c r="I20" s="20">
        <v>665.58</v>
      </c>
      <c r="J20" s="20">
        <v>516.96</v>
      </c>
      <c r="K20" s="20">
        <v>129.24</v>
      </c>
      <c r="L20" s="20">
        <v>19.38</v>
      </c>
    </row>
    <row r="21" s="3" customFormat="1" ht="36" customHeight="1" spans="1:12">
      <c r="A21" s="17">
        <v>18</v>
      </c>
      <c r="B21" s="18" t="s">
        <v>62</v>
      </c>
      <c r="C21" s="18" t="s">
        <v>63</v>
      </c>
      <c r="D21" s="18" t="s">
        <v>15</v>
      </c>
      <c r="E21" s="18" t="str">
        <f t="shared" si="0"/>
        <v>女</v>
      </c>
      <c r="F21" s="18" t="s">
        <v>64</v>
      </c>
      <c r="G21" s="19">
        <v>202601</v>
      </c>
      <c r="H21" s="19">
        <v>202607</v>
      </c>
      <c r="I21" s="20">
        <v>734.02</v>
      </c>
      <c r="J21" s="20">
        <v>570.08</v>
      </c>
      <c r="K21" s="20">
        <v>142.52</v>
      </c>
      <c r="L21" s="20">
        <v>21.42</v>
      </c>
    </row>
    <row r="22" s="3" customFormat="1" ht="36" customHeight="1" spans="1:12">
      <c r="A22" s="17">
        <v>19</v>
      </c>
      <c r="B22" s="18" t="s">
        <v>65</v>
      </c>
      <c r="C22" s="18" t="s">
        <v>66</v>
      </c>
      <c r="D22" s="18" t="s">
        <v>15</v>
      </c>
      <c r="E22" s="18" t="str">
        <f t="shared" si="0"/>
        <v>男</v>
      </c>
      <c r="F22" s="18" t="s">
        <v>67</v>
      </c>
      <c r="G22" s="20">
        <v>202511</v>
      </c>
      <c r="H22" s="20">
        <v>202609</v>
      </c>
      <c r="I22" s="20">
        <v>1220.23</v>
      </c>
      <c r="J22" s="20">
        <v>947.76</v>
      </c>
      <c r="K22" s="20">
        <v>236.94</v>
      </c>
      <c r="L22" s="20">
        <v>35.53</v>
      </c>
    </row>
    <row r="23" s="3" customFormat="1" ht="36" customHeight="1" spans="1:12">
      <c r="A23" s="17">
        <v>20</v>
      </c>
      <c r="B23" s="18" t="s">
        <v>68</v>
      </c>
      <c r="C23" s="18" t="s">
        <v>69</v>
      </c>
      <c r="D23" s="18" t="s">
        <v>70</v>
      </c>
      <c r="E23" s="18" t="str">
        <f t="shared" si="0"/>
        <v>女</v>
      </c>
      <c r="F23" s="18" t="s">
        <v>71</v>
      </c>
      <c r="G23" s="20">
        <v>202507</v>
      </c>
      <c r="H23" s="20">
        <v>202606</v>
      </c>
      <c r="I23" s="20">
        <v>1363.8</v>
      </c>
      <c r="J23" s="20">
        <v>1059.24</v>
      </c>
      <c r="K23" s="20">
        <v>264.84</v>
      </c>
      <c r="L23" s="20">
        <v>39.72</v>
      </c>
    </row>
    <row r="24" s="3" customFormat="1" ht="36" customHeight="1" spans="1:12">
      <c r="A24" s="17">
        <v>21</v>
      </c>
      <c r="B24" s="18" t="s">
        <v>72</v>
      </c>
      <c r="C24" s="18" t="s">
        <v>73</v>
      </c>
      <c r="D24" s="18" t="s">
        <v>15</v>
      </c>
      <c r="E24" s="18" t="str">
        <f t="shared" si="0"/>
        <v>女</v>
      </c>
      <c r="F24" s="18" t="s">
        <v>74</v>
      </c>
      <c r="G24" s="19">
        <v>202503</v>
      </c>
      <c r="H24" s="19">
        <v>202507</v>
      </c>
      <c r="I24" s="20">
        <v>554.65</v>
      </c>
      <c r="J24" s="20">
        <v>430.8</v>
      </c>
      <c r="K24" s="20">
        <v>107.7</v>
      </c>
      <c r="L24" s="20">
        <v>16.15</v>
      </c>
    </row>
    <row r="25" s="3" customFormat="1" ht="36" customHeight="1" spans="1:12">
      <c r="A25" s="17">
        <v>22</v>
      </c>
      <c r="B25" s="18" t="s">
        <v>75</v>
      </c>
      <c r="C25" s="18" t="s">
        <v>76</v>
      </c>
      <c r="D25" s="18" t="s">
        <v>21</v>
      </c>
      <c r="E25" s="18" t="str">
        <f t="shared" si="0"/>
        <v>女</v>
      </c>
      <c r="F25" s="18" t="s">
        <v>77</v>
      </c>
      <c r="G25" s="20">
        <v>202501</v>
      </c>
      <c r="H25" s="20">
        <v>202512</v>
      </c>
      <c r="I25" s="20">
        <v>2376</v>
      </c>
      <c r="J25" s="20">
        <v>1845.36</v>
      </c>
      <c r="K25" s="20">
        <v>461.4</v>
      </c>
      <c r="L25" s="20">
        <v>69.24</v>
      </c>
    </row>
    <row r="26" s="3" customFormat="1" ht="36" customHeight="1" spans="1:12">
      <c r="A26" s="17">
        <v>23</v>
      </c>
      <c r="B26" s="20"/>
      <c r="C26" s="18" t="s">
        <v>78</v>
      </c>
      <c r="D26" s="18" t="s">
        <v>70</v>
      </c>
      <c r="E26" s="18" t="str">
        <f t="shared" si="0"/>
        <v>女</v>
      </c>
      <c r="F26" s="18" t="s">
        <v>79</v>
      </c>
      <c r="G26" s="20">
        <v>202501</v>
      </c>
      <c r="H26" s="20">
        <v>202512</v>
      </c>
      <c r="I26" s="20">
        <v>1528.32</v>
      </c>
      <c r="J26" s="20">
        <v>1187.04</v>
      </c>
      <c r="K26" s="20">
        <v>296.76</v>
      </c>
      <c r="L26" s="20">
        <v>44.52</v>
      </c>
    </row>
    <row r="27" s="3" customFormat="1" ht="36" customHeight="1" spans="1:12">
      <c r="A27" s="17">
        <v>24</v>
      </c>
      <c r="B27" s="18" t="s">
        <v>80</v>
      </c>
      <c r="C27" s="18" t="s">
        <v>81</v>
      </c>
      <c r="D27" s="18" t="s">
        <v>15</v>
      </c>
      <c r="E27" s="18" t="str">
        <f t="shared" si="0"/>
        <v>男</v>
      </c>
      <c r="F27" s="18" t="s">
        <v>82</v>
      </c>
      <c r="G27" s="19">
        <v>202501</v>
      </c>
      <c r="H27" s="19">
        <v>202512</v>
      </c>
      <c r="I27" s="20">
        <v>1072.68</v>
      </c>
      <c r="J27" s="20">
        <v>1033.92</v>
      </c>
      <c r="K27" s="20">
        <v>0</v>
      </c>
      <c r="L27" s="20">
        <v>38.76</v>
      </c>
    </row>
    <row r="28" s="3" customFormat="1" ht="36" customHeight="1" spans="1:12">
      <c r="A28" s="17">
        <v>25</v>
      </c>
      <c r="B28" s="18" t="s">
        <v>83</v>
      </c>
      <c r="C28" s="18" t="s">
        <v>84</v>
      </c>
      <c r="D28" s="18" t="s">
        <v>28</v>
      </c>
      <c r="E28" s="18" t="str">
        <f t="shared" si="0"/>
        <v>男</v>
      </c>
      <c r="F28" s="18" t="s">
        <v>85</v>
      </c>
      <c r="G28" s="20">
        <v>202507</v>
      </c>
      <c r="H28" s="20">
        <v>202606</v>
      </c>
      <c r="I28" s="20">
        <v>1331.76</v>
      </c>
      <c r="J28" s="20">
        <v>1034.4</v>
      </c>
      <c r="K28" s="20">
        <v>258.6</v>
      </c>
      <c r="L28" s="20">
        <v>38.76</v>
      </c>
    </row>
    <row r="29" s="3" customFormat="1" ht="36" customHeight="1" spans="1:12">
      <c r="A29" s="17">
        <v>26</v>
      </c>
      <c r="B29" s="18" t="s">
        <v>86</v>
      </c>
      <c r="C29" s="18" t="s">
        <v>87</v>
      </c>
      <c r="D29" s="18" t="s">
        <v>28</v>
      </c>
      <c r="E29" s="18" t="str">
        <f t="shared" si="0"/>
        <v>男</v>
      </c>
      <c r="F29" s="18" t="s">
        <v>88</v>
      </c>
      <c r="G29" s="19">
        <v>202507</v>
      </c>
      <c r="H29" s="19">
        <v>202606</v>
      </c>
      <c r="I29" s="20">
        <v>2181.36</v>
      </c>
      <c r="J29" s="20">
        <v>1704</v>
      </c>
      <c r="K29" s="20">
        <v>426</v>
      </c>
      <c r="L29" s="20">
        <v>51.36</v>
      </c>
    </row>
    <row r="30" s="3" customFormat="1" ht="36" customHeight="1" spans="1:12">
      <c r="A30" s="17">
        <v>27</v>
      </c>
      <c r="B30" s="18" t="s">
        <v>89</v>
      </c>
      <c r="C30" s="18" t="s">
        <v>90</v>
      </c>
      <c r="D30" s="18" t="s">
        <v>15</v>
      </c>
      <c r="E30" s="18" t="str">
        <f t="shared" si="0"/>
        <v>女</v>
      </c>
      <c r="F30" s="18" t="s">
        <v>91</v>
      </c>
      <c r="G30" s="19">
        <v>202511</v>
      </c>
      <c r="H30" s="19">
        <v>202608</v>
      </c>
      <c r="I30" s="20">
        <v>845</v>
      </c>
      <c r="J30" s="20">
        <v>814.4</v>
      </c>
      <c r="K30" s="20">
        <v>0</v>
      </c>
      <c r="L30" s="20">
        <v>30.6</v>
      </c>
    </row>
    <row r="31" s="3" customFormat="1" ht="36" customHeight="1" spans="1:12">
      <c r="A31" s="17">
        <v>28</v>
      </c>
      <c r="B31" s="20"/>
      <c r="C31" s="18" t="s">
        <v>92</v>
      </c>
      <c r="D31" s="18" t="s">
        <v>70</v>
      </c>
      <c r="E31" s="18" t="str">
        <f t="shared" si="0"/>
        <v>女</v>
      </c>
      <c r="F31" s="18" t="s">
        <v>93</v>
      </c>
      <c r="G31" s="19">
        <v>202509</v>
      </c>
      <c r="H31" s="19">
        <v>202608</v>
      </c>
      <c r="I31" s="20">
        <v>1072.68</v>
      </c>
      <c r="J31" s="20">
        <v>1033.92</v>
      </c>
      <c r="K31" s="20">
        <v>0</v>
      </c>
      <c r="L31" s="20">
        <v>38.76</v>
      </c>
    </row>
    <row r="32" s="3" customFormat="1" ht="36" customHeight="1" spans="1:12">
      <c r="A32" s="17">
        <v>29</v>
      </c>
      <c r="B32" s="18" t="s">
        <v>94</v>
      </c>
      <c r="C32" s="18" t="s">
        <v>95</v>
      </c>
      <c r="D32" s="18" t="s">
        <v>28</v>
      </c>
      <c r="E32" s="18" t="str">
        <f t="shared" si="0"/>
        <v>男</v>
      </c>
      <c r="F32" s="18" t="s">
        <v>96</v>
      </c>
      <c r="G32" s="19">
        <v>202508</v>
      </c>
      <c r="H32" s="19">
        <v>202607</v>
      </c>
      <c r="I32" s="20">
        <v>2211.24</v>
      </c>
      <c r="J32" s="20">
        <v>1717.46</v>
      </c>
      <c r="K32" s="20">
        <v>429.4</v>
      </c>
      <c r="L32" s="20">
        <v>64.38</v>
      </c>
    </row>
    <row r="33" s="3" customFormat="1" ht="36" customHeight="1" spans="1:12">
      <c r="A33" s="17">
        <v>30</v>
      </c>
      <c r="B33" s="18" t="s">
        <v>97</v>
      </c>
      <c r="C33" s="18" t="s">
        <v>98</v>
      </c>
      <c r="D33" s="18" t="s">
        <v>28</v>
      </c>
      <c r="E33" s="18" t="str">
        <f t="shared" si="0"/>
        <v>男</v>
      </c>
      <c r="F33" s="18" t="s">
        <v>99</v>
      </c>
      <c r="G33" s="19">
        <v>202511</v>
      </c>
      <c r="H33" s="19">
        <v>202602</v>
      </c>
      <c r="I33" s="20">
        <v>354.33</v>
      </c>
      <c r="J33" s="20">
        <v>258.48</v>
      </c>
      <c r="K33" s="20">
        <v>86.16</v>
      </c>
      <c r="L33" s="20">
        <v>9.69</v>
      </c>
    </row>
    <row r="34" s="3" customFormat="1" ht="36" customHeight="1" spans="1:12">
      <c r="A34" s="17">
        <v>31</v>
      </c>
      <c r="B34" s="18" t="s">
        <v>100</v>
      </c>
      <c r="C34" s="18" t="s">
        <v>101</v>
      </c>
      <c r="D34" s="18" t="s">
        <v>70</v>
      </c>
      <c r="E34" s="18" t="str">
        <f t="shared" si="0"/>
        <v>女</v>
      </c>
      <c r="F34" s="18" t="s">
        <v>102</v>
      </c>
      <c r="G34" s="19">
        <v>202501</v>
      </c>
      <c r="H34" s="19">
        <v>202512</v>
      </c>
      <c r="I34" s="20">
        <v>1569.48</v>
      </c>
      <c r="J34" s="20">
        <v>1218.96</v>
      </c>
      <c r="K34" s="20">
        <v>304.8</v>
      </c>
      <c r="L34" s="20">
        <v>45.72</v>
      </c>
    </row>
    <row r="35" s="3" customFormat="1" ht="36" customHeight="1" spans="1:12">
      <c r="A35" s="17">
        <v>32</v>
      </c>
      <c r="B35" s="18" t="s">
        <v>103</v>
      </c>
      <c r="C35" s="18" t="s">
        <v>104</v>
      </c>
      <c r="D35" s="18" t="s">
        <v>32</v>
      </c>
      <c r="E35" s="18" t="str">
        <f t="shared" si="0"/>
        <v>女</v>
      </c>
      <c r="F35" s="18" t="s">
        <v>105</v>
      </c>
      <c r="G35" s="20">
        <v>202601</v>
      </c>
      <c r="H35" s="20">
        <v>202609</v>
      </c>
      <c r="I35" s="20">
        <v>950.04</v>
      </c>
      <c r="J35" s="20">
        <v>739.08</v>
      </c>
      <c r="K35" s="20">
        <v>183.24</v>
      </c>
      <c r="L35" s="20">
        <v>27.72</v>
      </c>
    </row>
    <row r="36" s="3" customFormat="1" ht="36" customHeight="1" spans="1:12">
      <c r="A36" s="17">
        <v>33</v>
      </c>
      <c r="B36" s="18" t="s">
        <v>106</v>
      </c>
      <c r="C36" s="18" t="s">
        <v>107</v>
      </c>
      <c r="D36" s="18" t="s">
        <v>15</v>
      </c>
      <c r="E36" s="18" t="str">
        <f t="shared" si="0"/>
        <v>男</v>
      </c>
      <c r="F36" s="18" t="s">
        <v>108</v>
      </c>
      <c r="G36" s="19">
        <v>202603</v>
      </c>
      <c r="H36" s="19">
        <v>202608</v>
      </c>
      <c r="I36" s="20">
        <v>1009.92</v>
      </c>
      <c r="J36" s="20">
        <v>810.6</v>
      </c>
      <c r="K36" s="20">
        <v>168.9</v>
      </c>
      <c r="L36" s="20">
        <v>30.42</v>
      </c>
    </row>
    <row r="37" s="3" customFormat="1" ht="36" customHeight="1" spans="1:12">
      <c r="A37" s="17">
        <v>34</v>
      </c>
      <c r="B37" s="20"/>
      <c r="C37" s="18" t="s">
        <v>109</v>
      </c>
      <c r="D37" s="18" t="s">
        <v>15</v>
      </c>
      <c r="E37" s="18" t="str">
        <f t="shared" si="0"/>
        <v>男</v>
      </c>
      <c r="F37" s="18" t="s">
        <v>110</v>
      </c>
      <c r="G37" s="20">
        <v>202507</v>
      </c>
      <c r="H37" s="20">
        <v>202606</v>
      </c>
      <c r="I37" s="20">
        <v>1158.84</v>
      </c>
      <c r="J37" s="20">
        <v>1033.92</v>
      </c>
      <c r="K37" s="20">
        <v>86.16</v>
      </c>
      <c r="L37" s="20">
        <v>38.76</v>
      </c>
    </row>
    <row r="38" s="3" customFormat="1" ht="36" customHeight="1" spans="1:12">
      <c r="A38" s="17">
        <v>35</v>
      </c>
      <c r="B38" s="20"/>
      <c r="C38" s="18" t="s">
        <v>111</v>
      </c>
      <c r="D38" s="18" t="s">
        <v>15</v>
      </c>
      <c r="E38" s="18" t="str">
        <f t="shared" si="0"/>
        <v>男</v>
      </c>
      <c r="F38" s="18" t="s">
        <v>112</v>
      </c>
      <c r="G38" s="20">
        <v>202507</v>
      </c>
      <c r="H38" s="20">
        <v>202606</v>
      </c>
      <c r="I38" s="20">
        <v>1072.68</v>
      </c>
      <c r="J38" s="20">
        <v>1033.92</v>
      </c>
      <c r="K38" s="20">
        <v>0</v>
      </c>
      <c r="L38" s="20">
        <v>38.76</v>
      </c>
    </row>
    <row r="39" s="3" customFormat="1" ht="36" customHeight="1" spans="1:12">
      <c r="A39" s="21" t="s">
        <v>113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</row>
  </sheetData>
  <mergeCells count="18">
    <mergeCell ref="A1:L1"/>
    <mergeCell ref="A39:L39"/>
    <mergeCell ref="A2:A3"/>
    <mergeCell ref="B2:B3"/>
    <mergeCell ref="B4:B5"/>
    <mergeCell ref="B9:B11"/>
    <mergeCell ref="B13:B14"/>
    <mergeCell ref="B15:B17"/>
    <mergeCell ref="B25:B26"/>
    <mergeCell ref="B30:B31"/>
    <mergeCell ref="B36:B38"/>
    <mergeCell ref="C2:C3"/>
    <mergeCell ref="D2:D3"/>
    <mergeCell ref="E2:E3"/>
    <mergeCell ref="F2:F3"/>
    <mergeCell ref="G2:G3"/>
    <mergeCell ref="H2:H3"/>
    <mergeCell ref="I2:I3"/>
  </mergeCells>
  <printOptions horizontalCentered="1"/>
  <pageMargins left="0.196527777777778" right="0.196527777777778" top="0.275" bottom="0.354166666666667" header="0" footer="0"/>
  <pageSetup paperSize="9" scale="4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陈默</cp:lastModifiedBy>
  <dcterms:created xsi:type="dcterms:W3CDTF">2023-05-12T11:15:00Z</dcterms:created>
  <dcterms:modified xsi:type="dcterms:W3CDTF">2026-09-29T02:17:26Z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  <property fmtid="{D5CDD505-2E9C-101B-9397-08002B2CF9AE}" pid="4" name="KSOReadingLayout">
    <vt:bool>true</vt:bool>
  </property>
</Properties>
</file>